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promina1-my.sharepoint.com/personal/procelnik_promina_hr/Documents/Ana Maria/Jednostavna nabava/Izvođenje radova rekonstrukcije javne rasvjete u energetski učinkovitu/"/>
    </mc:Choice>
  </mc:AlternateContent>
  <xr:revisionPtr revIDLastSave="6" documentId="14_{0873EB31-53EC-45A3-B3F9-8C1A93D8870C}" xr6:coauthVersionLast="47" xr6:coauthVersionMax="47" xr10:uidLastSave="{AAFB9F63-371B-42E8-9457-A8B56991CE52}"/>
  <bookViews>
    <workbookView xWindow="-120" yWindow="-120" windowWidth="51840" windowHeight="21240" xr2:uid="{00000000-000D-0000-FFFF-FFFF00000000}"/>
  </bookViews>
  <sheets>
    <sheet name="troškovnik" sheetId="1" r:id="rId1"/>
  </sheets>
  <externalReferences>
    <externalReference r:id="rId2"/>
    <externalReference r:id="rId3"/>
  </externalReferences>
  <definedNames>
    <definedName name="all">#REF!</definedName>
    <definedName name="aluminijska">#REF!</definedName>
    <definedName name="_xlnm.Database">#REF!</definedName>
    <definedName name="BE_Price">#REF!</definedName>
    <definedName name="betonska">#REF!</definedName>
    <definedName name="BETONSKI_I_ARM.BETONSKI_RADOVI">#REF!</definedName>
    <definedName name="BRAVARIJA_SKLONIŠTA">#REF!</definedName>
    <definedName name="Countr.">#REF!</definedName>
    <definedName name="Countr.no">#REF!</definedName>
    <definedName name="Country">#REF!</definedName>
    <definedName name="CRNA_BRAVARIJA">#REF!</definedName>
    <definedName name="ČELIČNA_KONSTRUKCIJA">#REF!</definedName>
    <definedName name="D">#REF!</definedName>
    <definedName name="Data_base_result">#REF!</definedName>
    <definedName name="DIMNJACI">#REF!</definedName>
    <definedName name="DIZALA">#REF!</definedName>
    <definedName name="EODB">#REF!</definedName>
    <definedName name="euro">#REF!</definedName>
    <definedName name="FASADERSKI_RADOVI">#REF!</definedName>
    <definedName name="fizika_zgrade">#REF!</definedName>
    <definedName name="gradbena">#REF!</definedName>
    <definedName name="H">#REF!</definedName>
    <definedName name="HR">#REF!</definedName>
    <definedName name="I">#REF!</definedName>
    <definedName name="INOX_BRAVARIJA">#REF!</definedName>
    <definedName name="IZOLATERSKI_RADOVI">#REF!</definedName>
    <definedName name="KAMENARSKI_RADOVI">#REF!</definedName>
    <definedName name="keramicarska">#REF!</definedName>
    <definedName name="KERAMIČARSKI_RADOVI">#REF!</definedName>
    <definedName name="kljucavnicarska">#REF!</definedName>
    <definedName name="KROVOPOKRIVAČKI_RADOVI">#REF!</definedName>
    <definedName name="krovskokleparska">#REF!</definedName>
    <definedName name="Kurs">#REF!</definedName>
    <definedName name="l">#REF!</definedName>
    <definedName name="Langua.">#REF!</definedName>
    <definedName name="Langua.no">#REF!</definedName>
    <definedName name="Language">#REF!</definedName>
    <definedName name="Last_up_date">#REF!</definedName>
    <definedName name="LIMARSKI_RADOVI">#REF!</definedName>
    <definedName name="m">#REF!</definedName>
    <definedName name="mavcnokartonska">#REF!</definedName>
    <definedName name="min">#REF!</definedName>
    <definedName name="minE">#REF!</definedName>
    <definedName name="mr">#REF!</definedName>
    <definedName name="NEHRĐAJUĆA_BRAVARIJA">#REF!</definedName>
    <definedName name="Null">#REF!</definedName>
    <definedName name="obrtniska">#REF!</definedName>
    <definedName name="OSTALI_RADOVI">#REF!</definedName>
    <definedName name="p">'[1]Troškovnik '!#REF!</definedName>
    <definedName name="Partno">#REF!</definedName>
    <definedName name="PILOTI">#REF!</definedName>
    <definedName name="PODOVI">#REF!</definedName>
    <definedName name="PREGRADNE_STIJENE">#REF!</definedName>
    <definedName name="Price_code">#REF!</definedName>
    <definedName name="PROTUPOŽARNA_BRAVARIJA">#REF!</definedName>
    <definedName name="R_E_K_A_P_I_T_U_L_A_C_I_J_A">#REF!</definedName>
    <definedName name="reserve">#REF!</definedName>
    <definedName name="RTG_BRAVARIJA">#REF!</definedName>
    <definedName name="RUŠENJA_I_PRILAGODBE_GRAĐEVINSKIH_ELEMENATA_POSTOJEĆIH_GRAĐEVINA">#REF!</definedName>
    <definedName name="s">'[1]Troškovnik '!#REF!</definedName>
    <definedName name="sat">#REF!</definedName>
    <definedName name="satE">#REF!</definedName>
    <definedName name="Seins">#REF!</definedName>
    <definedName name="slikopleskarska">#REF!</definedName>
    <definedName name="SOBOSLIKARSKI_RADOVI">#REF!</definedName>
    <definedName name="SPUŠTENI_STROPOVI">#REF!</definedName>
    <definedName name="tesarska">#REF!</definedName>
    <definedName name="type">#REF!</definedName>
    <definedName name="u">'[1]Troškovnik '!#REF!</definedName>
    <definedName name="UKLANJANJE_OBJEKATA_I_IZGRADNJA_PRIVREMENE_SAOBRAČAJNICE">#REF!</definedName>
    <definedName name="UNUTARNJA_ALUMINIJSKA_BRAVARIJA">#REF!</definedName>
    <definedName name="VANJSKA_ALUMINIJSKA_BRAVARIJA">#REF!</definedName>
    <definedName name="VI">#REF!</definedName>
    <definedName name="VP">#REF!</definedName>
    <definedName name="vvv">[2]Preisfindung!#REF!</definedName>
    <definedName name="Wrg">#REF!</definedName>
    <definedName name="zemeljska">#REF!</definedName>
    <definedName name="ZEMLJANI_RADOVI">#REF!</definedName>
    <definedName name="zidarska">#REF!</definedName>
    <definedName name="ZIDARSKI_RADOVI">#REF!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alcChain>
</file>

<file path=xl/sharedStrings.xml><?xml version="1.0" encoding="utf-8"?>
<sst xmlns="http://schemas.openxmlformats.org/spreadsheetml/2006/main" count="71" uniqueCount="58">
  <si>
    <t>kom</t>
  </si>
  <si>
    <t>Rbr.</t>
  </si>
  <si>
    <t>Opis stavke</t>
  </si>
  <si>
    <t>Jed. mjere</t>
  </si>
  <si>
    <t>Količina</t>
  </si>
  <si>
    <t>1.</t>
  </si>
  <si>
    <t>Dobava, prijevoz na mjesto ugradnje, montaža i spajanje natikača-utičnice te utikača za JR s ugrađenim kabelom PP00 3×1,5mm2 dužine 1,5m.
Minimalna zaštita IP66, svjetlo sive boje, osiguranje od razdvajanja natikača-utičnice od utikača, min 16A, max 250V, spoj bez mogućnosti zamjene kontakata.</t>
  </si>
  <si>
    <t>Dobava, prijevoz na mjesto ugradnje, montaža i spajanje spojnice kompresivne 16/2,5 mm2 Al/Cu</t>
  </si>
  <si>
    <t>Spajanje nul vodiča na vijak za uzemljenje na vrhu betonskog stupa.</t>
  </si>
  <si>
    <t>komplet</t>
  </si>
  <si>
    <t>Dobava, prijevoz na mjesto ugradnje, montaža i spajanje odvojne stezaljke. Koriste se dvije stezaljke po svjetiljci - izražena sveukupna količina.
Napomena:
 - obavezna je izrada šlingi kabela zbog sprječavanja naviranja vode na obujmice svjetiljaka.</t>
  </si>
  <si>
    <t>Izrada i implementacija prometnog projekta kojim se obrađuje prometovanje u vrijeme izvođenja radova i u vrijeme izvršenja svjetlotehničkih mjerenja sa potrebnim preusmjeravanjem prometnih tokova na siguran način.</t>
  </si>
  <si>
    <t>Jedinična cijena bez PDV-a (€)</t>
  </si>
  <si>
    <t>Ukupno (€)</t>
  </si>
  <si>
    <t>Ukupno javna rasvjeta bez PDV-a (€)</t>
  </si>
  <si>
    <t>Iznos PDV-a (€)</t>
  </si>
  <si>
    <t>Sveukupno s PDV-om (€)</t>
  </si>
  <si>
    <r>
      <t xml:space="preserve">Svjetiljka treba zadovoljiti zahtjeve prema svjetlotehničkom proračunu za cestu klase M4 prema normi HRN EN 13201-2:2016 uz dolje navedene parametre proračuna koji se dostavlja na CD-u:
Broj voznih traka: 2
Obloga ceste: R3
q0: 0,07
Širina ceste: 6m
Visina izvora svjetlosti: 8m
Razmak između svjetiljki: 35m
Udaljenost svjetiljke od ruba kolnika: -1m
Nagib svjetiljke: 0 stupnjeva, Faktor održavanja: 0,8
Montaža stupova: jednostrano
</t>
    </r>
    <r>
      <rPr>
        <b/>
        <sz val="11"/>
        <color theme="1"/>
        <rFont val="Calibri"/>
        <family val="2"/>
        <charset val="238"/>
        <scheme val="minor"/>
      </rPr>
      <t>PROIZVOĐAČ:</t>
    </r>
    <r>
      <rPr>
        <sz val="11"/>
        <color theme="1"/>
        <rFont val="Calibri"/>
        <family val="2"/>
        <charset val="238"/>
        <scheme val="minor"/>
      </rPr>
      <t xml:space="preserve">
</t>
    </r>
    <r>
      <rPr>
        <b/>
        <sz val="11"/>
        <color theme="1"/>
        <rFont val="Calibri"/>
        <family val="2"/>
        <charset val="238"/>
        <scheme val="minor"/>
      </rPr>
      <t>TIP:</t>
    </r>
  </si>
  <si>
    <r>
      <t xml:space="preserve">Svjetiljka treba zadovoljiti zahtjeve prema svjetlotehničkom proračunu za cestu klase P3 prema normi HRN EN 13201-2:2016 uz dolje navedene parametre proračuna koji se dostavlja na CD-u:
Broj voznih traka: 1
Obloga ceste: R3
q0: 0,07
Širina ceste: 4m
Visina izvora svjetlosti: 8m
Razmak između svjetiljki: 40m
Udaljenost svjetiljke od ruba kolnika: -1,5m
Nagib svjetiljke: 0 stupnjeva, Faktor održavanja: 0,8
Montaža stupova: jednostrano
Svjetiljka treba zadovoljiti zahtjeve prema svjetlotehničkom proračunu za šetnice klase P4 prema normi HRN EN 13201-2:2016 uz dolje navedene parametre proračuna koji se dostavlja na CD-u:
Broj voznih traka: 1
Obloga ceste: R3
q0: 0,07
Širina ceste: 3m
Visina izvora svjetlosti: 8m
Razmak između svjetiljki: 58m
Udaljenost svjetiljke od ruba kolnika: -1,5m
Nagib svjetiljke: 0 stupnjeva, Faktor održavanja: 0,8
Montaža stupova: jednostrano
</t>
    </r>
    <r>
      <rPr>
        <b/>
        <sz val="11"/>
        <color theme="1"/>
        <rFont val="Calibri"/>
        <family val="2"/>
        <charset val="238"/>
        <scheme val="minor"/>
      </rPr>
      <t>PROIZVOĐAČ:</t>
    </r>
    <r>
      <rPr>
        <sz val="11"/>
        <color theme="1"/>
        <rFont val="Calibri"/>
        <family val="2"/>
        <charset val="238"/>
        <scheme val="minor"/>
      </rPr>
      <t xml:space="preserve">
</t>
    </r>
    <r>
      <rPr>
        <b/>
        <sz val="11"/>
        <color theme="1"/>
        <rFont val="Calibri"/>
        <family val="2"/>
        <charset val="238"/>
        <scheme val="minor"/>
      </rPr>
      <t>TIP:</t>
    </r>
  </si>
  <si>
    <t xml:space="preserve">Dobava, prijevoz , montaža i spajanje cestovne LED svjetiljke TIP 3 namijenjene za rasvjetu prometnice sljedećih ili boljih karakteristika:
</t>
  </si>
  <si>
    <t xml:space="preserve">Dobava, prijevoz , montaža i spajanje cestovne LED svjetiljke TIP 1 namijenjene za rasvjetu prometnice sljedećih ili boljih karakteristika:
</t>
  </si>
  <si>
    <t xml:space="preserve">Dobava, prijevoz , montaža i spajanje cestovne LED svjetiljke TIP 2 namijenjene za rasvjetu prometnice sljedećih ili boljih karakteristika:
</t>
  </si>
  <si>
    <t>Sav materijal za izgradnju mora biti kvalitetan i mora odgovarati opisu troškovnika i postojećim  propisima.</t>
  </si>
  <si>
    <t>Cijene pojedinih radova moraju sadržavati sve elemente koji određuju cijenu gotovog proizvoda, a u skladu sa odredbama troškovnika.</t>
  </si>
  <si>
    <t>Za izbor materijala i izvedbu važe nacionalni i međunarodni standardi (ili jednakovrijedni) i odredbe kao i priznata pravila struke.</t>
  </si>
  <si>
    <t>Dobava i ugradnja kabela PP00 3x2,5 mm2, spajanje na svjetiljku, uvlačenje u rasvjetni stup i spajanje na razdjelnicu.</t>
  </si>
  <si>
    <t>m</t>
  </si>
  <si>
    <t>Dobava i ugradnja stezaljke vijčane izolirane za spajanje rasvjetne armature na kabel Elkalex</t>
  </si>
  <si>
    <t xml:space="preserve">Dobava, prijevoz na mjesto ugradnje i montaža kraka / konzole Ø60mm za montažu LED svjetiljka na postavljene betonske/drvene stupove dužine 500mm s obujmicom za učvršćenje kraka. 
Krakovi / konzole se isporučuju sa izvedenom antikorozivnom zaštitom postupkom vrućeg cinčanja (debljina cink nanosa 35-55μ). 
</t>
  </si>
  <si>
    <t xml:space="preserve">Terminski planovi koje predoči investitor, odnosno izvođač obvezujući su. </t>
  </si>
  <si>
    <t>Stavke uključuju sav potreban rad, materijal, prijevoz i alat potreban za izgradnju javne rasvjete do pune funkcionalnosti, ako to nije eksplicitno navedeno. U cijenu svih stavki potrebno je uključiti hidrauličnu platformu i transportne troškove iste.</t>
  </si>
  <si>
    <t>Naručitelj može prije donošenja odluke o odabiru od ponuditelja koji je podnio ekonomski najpovoljniju ponudu zatražiti da u primjerenom roku, ne kraćem od 5 dana, dostavi ažurirane popratne dokumente, osim ako Naručitelj već posjeduje te dokumente, te uzorak za ponuđeni tip svjetiljke sukladno tehničkim specifikacijama u Troškovniku.</t>
  </si>
  <si>
    <t>Dobava, prijevoz na mjesto ugradnje, montaža i spajanje priključnog ormarića / spojne kutije za mreže javne rasvjete na betonske stupove s ugrađenim nosačem osigurača i osiguračem In=6A.
Kućište od mehanički otpornog termoplasta, stupnja zaštite IP66, klase izolacije II, s dvije uvodnice 9-17 mm te uključivo s 20mm širokom trakom (obujmicom) od nehrđajučeg čelika potrebne dužine za montažu na betonski stup.</t>
  </si>
  <si>
    <r>
      <t xml:space="preserve">Svjetiljka treba zadovoljiti zahtjeve prema svjetlotehničkom proračunu za cestu klase M5 prema normi HRN EN 13201-2:2016 uz dolje navedene parametre proračuna koji se dostavlja na CD-u:
Broj voznih traka: 1
Obloga ceste: R3
q0: 0,07
Širina ceste: 4m
Visina izvora svjetlosti: 8m
Razmak između svjetiljki: 35m
Udaljenost svjetiljke od ruba kolnika: -1m
Nagib svjetiljke: 0 stupnjeva, Faktor održavanja: 0,8
Montaža stupova: jednostrano
</t>
    </r>
    <r>
      <rPr>
        <b/>
        <sz val="11"/>
        <color theme="1"/>
        <rFont val="Calibri"/>
        <family val="2"/>
        <charset val="238"/>
        <scheme val="minor"/>
      </rPr>
      <t>PROIZVOĐAČ:</t>
    </r>
    <r>
      <rPr>
        <sz val="11"/>
        <color theme="1"/>
        <rFont val="Calibri"/>
        <family val="2"/>
        <charset val="238"/>
        <scheme val="minor"/>
      </rPr>
      <t xml:space="preserve">
</t>
    </r>
    <r>
      <rPr>
        <b/>
        <sz val="11"/>
        <color theme="1"/>
        <rFont val="Calibri"/>
        <family val="2"/>
        <charset val="238"/>
        <scheme val="minor"/>
      </rPr>
      <t>TIP:</t>
    </r>
  </si>
  <si>
    <r>
      <t xml:space="preserve">Dobava  napajačkog bloka za  LED reflektor u IP 66 zaštiti.
Kućište je izvedeno od visokokvalitetnog aluminijskog tlačnog lijeva u crnoj boji sa zaštitinim premazom na slane atmosferilije, koje osigurava faktor mehaničke zaštite  IK08. 
Uređaj opremljen sa elektroničkom predspojnom napravom maksimalne snage 300W .
Kućište je predviđeno za montažu na optički blok (reflektor), pored optičkog bloka ili u podnožje stupa / na sam stup.
Zaštita od prenapona (atmosferska pražnjenja) 15 kV L/N-PE; L/N .
Optički blok  mora posjedovati certifikate CE, LVD, EMC, ROHS, REACH, SLR, ENEC ili priložiti izjavu proizvođača o posjedovanju istih
</t>
    </r>
    <r>
      <rPr>
        <b/>
        <sz val="11"/>
        <color theme="1"/>
        <rFont val="Calibri"/>
        <family val="2"/>
        <charset val="238"/>
        <scheme val="minor"/>
      </rPr>
      <t>PROIZVOĐAČ:
TIP:</t>
    </r>
  </si>
  <si>
    <t>Izvođenje radova rekonstrukcije javne rasvjete u energetski učinkovitu</t>
  </si>
  <si>
    <t>Prilog 2. Troškovnik</t>
  </si>
  <si>
    <t>Izvedba zaštite od prenapona sustava javne rasvjete. Stavka obuhvaća:
1. Demontaža postojećih svjetiljki sa spojnim priborom, dobava i ugradnja kompleta katodnih odvodnika prenapona 10kA, 1.8kV u kompletu s stezaljkom kao SOP C i DPZ spojnicom za spoj odvodnika na SKS. Jedan komplet čine dva katodna odvodnika te dva kompleta elementa za spajanje na SKS, te sav potreban pribor i materijal za montažu. Komplet se ugrađuje na svaki treći stup nadzemne mreže. Stavka obuhvaća spajanje (na vrhu stupa) odvodnika prenapona, jedan kraj spaja na fazu/nulu, a drugi kraj ide sa premosnicom na uzemeljenje.
2. Strojno bušenje vertikalnih bušotina za postavljanje vertikalnog uzemljivača (tehnologijom prema izboru izvođača) dim. ∅150mmx2500mm u materijalu III-IV kategorije, uključivo razbijanje i uklanjanje samaca i drugih prepreka te premještanje opreme na lokaciju svakog pojedinog stupa. Prije postavljanja uzemljivača potrebno je dobaviti cca 0,045m3 gline (kao Bentoplast-20) te istom ispuniti prethodno izvedenu bušotinu, te u pripremljenu bušotinu postaviti uzemljivač.
3. Dobava i postavljanje u prethodno pripremljenu bušotinu, vertikalnog uzemljivača (sonde) od pocinčanog čelika dimenzija minimalno Ø20mmx2500mm.
4. Dobava i postavljanje na stup cca 7m trake FeZn 30x4mm, te spajanje iste na uzemljivač i odvodnike prenapona, komplet sa svim sitnim materijalom i priborom potrebnim za postavljanje trake.
Obračun po izvedenom kompletu zaštite od prenapona na jednom stupu.</t>
  </si>
  <si>
    <t>2.</t>
  </si>
  <si>
    <t>3.</t>
  </si>
  <si>
    <t>4.</t>
  </si>
  <si>
    <t>5.</t>
  </si>
  <si>
    <t>6.</t>
  </si>
  <si>
    <t>7.</t>
  </si>
  <si>
    <t>8.</t>
  </si>
  <si>
    <t>9.</t>
  </si>
  <si>
    <t>10.</t>
  </si>
  <si>
    <t>11.</t>
  </si>
  <si>
    <t>12.</t>
  </si>
  <si>
    <t>13.</t>
  </si>
  <si>
    <t>14.</t>
  </si>
  <si>
    <t>15.</t>
  </si>
  <si>
    <t>17.</t>
  </si>
  <si>
    <r>
      <t xml:space="preserve">Dobava prijevoz , montaža i spajanje LED reflektora sa konzolom,  asimetrične reflektorskom optikom 110x30° u IP 66 zaštiti sa kućištem od visokokvalitetnog aluminijskog tlačnog lijeva u crnoj boji i zaštitnim premazom na slane atmosferilije. Reflektor ima ugrađen ventil za kontrolu tlaka unutar optičkog bloka.
Optički blok leća sa zaštitnim kaljenim staklom koje osigurava faktor mehaničke zaštite  IK10. Svjetiljka dolazi sa predmontiranim nosačem za konzolnu / zidnu montažu i mogućnošću podešavanja kuta u koracima od 15°. 
Boja svjetla je 4000K u snazi od 280W te svjetlosnim neto paketom 36000lm i efikasnošću od 128 lm/W. 
Faktor uzvarata boje CRI &gt;= 70. Faktor fotobiološke sigurnosti RG1.
Ugrađena zaštita od prenapona 15kV.
Napajački blok potrebno je naručiti posebno.
Vijek trajanja 100.000h sa više od 80% svijetla na kraju životnog vijeka (L80B10). 
Reflektor mora posjedovati certifikate: CE, LVD, EMC, ROHS, REACH, SLR, ENEC ili priložiti izjavu proizvođača o posjedovanju istih                                                                                   
</t>
    </r>
    <r>
      <rPr>
        <b/>
        <sz val="11"/>
        <color theme="1"/>
        <rFont val="Calibri"/>
        <family val="2"/>
        <charset val="238"/>
        <scheme val="minor"/>
      </rPr>
      <t>PROIZVOĐAČ:
TIP:</t>
    </r>
  </si>
  <si>
    <t xml:space="preserve"> - tijelo svjetiljke od tlačno lijevanog aluminija s
pokrovom optike od polikarbonata
- efikasnost svjetiljke minimalno 100 lm/W,
izlazni svjetlosni tok LED svjetiljke maksimalno 2700 lm, Ukupna snaga svjetiljke s predspojnim uređajem max. 28W
- korelirana temperatura nijanse bijelog svjetla
maksimalno 3000K
- CRI indeks – indeks uzvrata boje minimalno 70
- regulabilna predspojna naprava sa autonomnom
regulacijom snage u 5 točaka/3 razine
rasvjetljenosti
- rad u temperaturnom području -30°C do +55°C
- kompletna zaštita svjetiljke min IP66, min IK10
- Električna klasa zaštite II, prenaponska zaštita
10 kV, faktor aerodinamike max. 0,01
- svjetiljka treba imati izjavu o sukladnosti sa CE
oznakom i ENEC certifikat, ENEC+ certifikat, LM79 izvještaj akreditiranog lab. prema ISO 17025
- životni vijek od minimalno 100.000 sati pri stopi
kvara 10% (B10) uz minimalno 95% nazivnog
svjetlosnog toka tijekom životnog vijeka (L97)
deklarirano po metodologiji definiranoj uputama
unutar IES TM 21-2011 (engl. Projecting Long
Term Lumen Maintenance of LED Light Sources)
ili jednakovrijedno
ZONA ZAŠTITE SVJETLOSNOG ONEČIŠĆENJA OKOLIŠA U SKLADU SA ZAKONOM O ZAŠTITI OD
SVJETLOSNOG ONEČIŠĆENJA NN 14/19 - ULOR 0%</t>
  </si>
  <si>
    <t xml:space="preserve"> - tijelo svjetiljke od tlačno lijevanog aluminija s
pokrovom optike od stakla
- efikasnost svjetiljke minimalno 100 lm/W,
izlazni svjetlosni tok LED svjetiljke maksimalno 5900 lm, Ukupna snaga svjetiljke s predspojnim uređajem max. 53W
- korelirana temperatura nijanse bijelog svjetla
maksimalno 3000K
- CRI indeks – indeks uzvrata boje minimalno 70
- regulabilna predspojna naprava sa autonomnom
regulacijom snage u 5 točaka/3 razine
rasvjetljenosti
- rad u temperaturnom području -30°C do +55°C
- kompletna zaštita svjetiljke min IP66, min IK09
- Električna klasa zaštite II, prenaponska zaštita
10 kV, faktor aerodinamike max. 0,03
- svjetiljka treba imati izjavu o sukladnosti sa CE
oznakom i ENEC certifikat, ENEC+ certifikat, LM79 izvještaj akreditiranog lab. prema ISO 17025
- životni vijek od minimalno 100.000 sati pri stopi
kvara 10% (B10) uz minimalno 95% nazivnog
svjetlosnog toka tijekom životnog vijeka (L95)
deklarirano po metodologiji definiranoj uputama
unutar IES TM 21-2011 (engl. Projecting Long
Term Lumen Maintenance of LED Light Sources)
ili jednakovrijedno
ZONA ZAŠTITE SVJETLOSNOG ONEČIŠĆENJA OKOLIŠA U SKLADU SA ZAKONOM O ZAŠTITI OD SVJETLOSNOG ONEČIŠĆENJA NN 14/19 - ULOR 0%</t>
  </si>
  <si>
    <t xml:space="preserve"> - tijelo svjetiljke od tlačno lijevanog aluminija s
pokrovom optike od polikarbonata
- efikasnost svjetiljke minimalno 100 lm/W,
izlazni svjetlosni tok LED svjetiljke maksimalno 4500 lm, Ukupna snaga svjetiljke s predspojnim uređajem max. 38W
- korelirana temperatura nijanse bijelog svjetla
maksimalno 3000K
- CRI indeks – indeks uzvrata boje minimalno 70
- regulabilna predspojna naprava sa autonomnom
regulacijom snage u 5 točaka/3 razine
rasvjetljenosti
- rad u temperaturnom području -30°C do +55°C
- kompletna zaštita svjetiljke min IP66, min IK10
- Električna klasa zaštite II, prenaponska zaštita
10 kV, faktor aerodinamike max. 0,01
- svjetiljka treba imati izjavu o sukladnosti sa CE
oznakom i ENEC certifikat, ENEC+ certifikat, LM79 izvještaj akreditiranog lab. prema ISO 17025
- životni vijek od minimalno 100.000 sati pri stopi
kvara 10% (B10) uz minimalno 95% nazivnog
svjetlosnog toka tijekom životnog vijeka (L95)
deklarirano po metodologiji definiranoj uputama
unutar IES TM 21-2011 (engl. Projecting Long
Term Lumen Maintenance of LED Light Sources)
ili jednakovrijedno
ZONA ZAŠTITE SVJETLOSNOG ONEČIŠĆENJA
OKOLIŠA U SKLADU SA ZAKONOM O ZAŠTITI OD
SVJETLOSNOG ONEČIŠĆENJA NN 14/19 - ULOR
0%</t>
  </si>
  <si>
    <t xml:space="preserve">Doprema na gradilište i montaža na prethodno postavljeni temelj tipskog nadzemnog ormara KRO-JR. U cijeni stavke uključena i ugradnja tipskog temelja te izvedba svih potrebnih spojeva, ispitivanje i puštanje u rad.                                                                               Specifikacija ormara:  Samostojeći razvodni ormar (RO JR) iz poliestera, sa dvoja vrata, dimenzija max.1130xmax.1000x max.335mm (š x v x d) . Ormar se sastoji od dva dijela mjernog i korisničkog. Stavka uključuje  betonski temelj, odgovarajuće podnožje ormara, te ostali pribor potreban za montažu. U ormar se ugrađuje sljedeća oprema:                       MJERNI DIO                                                                                                                                               - tropolno podnožje NV osigurača  160A  sa NV osiguračima 50A kom.1                                      
- 3F 3T brojilo el.energije 60A kom.1                                                                                                   KORISNIČKI DIO                                                                                                                                          
- jednopolni odvodnik prenapona karakteristika B+C kom.3                                                              
- 3-polni automatski instalacijski prekidač Un=400 V, 50 Hz, In=25 A, nazivne granične prekidne moći 25 kA , "C" karakteristike kom.1                                                                                
- 3-polni sklopnik 40A 3NO, 230V                                                                                                       
-  1-polna grebenasta sklopka (1-0-2) 10A kom. 1                                                                            
- 3-polni automatski instalacijski prekidač Un=400 V, 50 Hz, In=25 A, nazivne granične prekidne moći 25 kA , "C" karakteristike kom.1                                                                                                                                                                          - 3-polni automatski instalacijski prekidač Un=400 V, 50 Hz, In=25 A, nazivne granične prekidne moći 25 kA , "C" karakteristike kom.4                                                                                                                     - Luksomat.  kom.1                                                                                                                                
- Ostali neimenovani materijal,uvodnice, redne stezaljke, bakrene sabirnice , ožičenje, vijci, nosači, bravice, izolacije,natpisi završetaka kabela, natpisne ploče, držač za dokumentaciju i sl.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</si>
</sst>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11" x14ac:knownFonts="1">
    <font>
      <sz val="11"/>
      <color theme="1"/>
      <name val="Calibri"/>
      <family val="2"/>
      <charset val="238"/>
      <scheme val="minor"/>
    </font>
    <font>
      <b/>
      <sz val="11"/>
      <color theme="1"/>
      <name val="Calibri"/>
      <family val="2"/>
      <charset val="238"/>
      <scheme val="minor"/>
    </font>
    <font>
      <sz val="10"/>
      <name val="Arial CE"/>
      <family val="2"/>
      <charset val="238"/>
    </font>
    <font>
      <sz val="11"/>
      <color theme="1"/>
      <name val="Calibri"/>
      <family val="2"/>
      <charset val="238"/>
      <scheme val="minor"/>
    </font>
    <font>
      <b/>
      <sz val="12"/>
      <name val="Arial"/>
      <family val="2"/>
    </font>
    <font>
      <sz val="12"/>
      <name val="Arial"/>
      <family val="2"/>
      <charset val="238"/>
    </font>
    <font>
      <b/>
      <sz val="14"/>
      <name val="Arial"/>
      <family val="2"/>
      <charset val="238"/>
    </font>
    <font>
      <sz val="10"/>
      <name val="Arial"/>
      <family val="2"/>
      <charset val="238"/>
    </font>
    <font>
      <b/>
      <sz val="10"/>
      <name val="Arial"/>
      <family val="2"/>
    </font>
    <font>
      <b/>
      <sz val="10"/>
      <name val="Arial"/>
      <family val="2"/>
      <charset val="238"/>
    </font>
    <font>
      <sz val="11"/>
      <name val="Calibri"/>
      <family val="2"/>
      <charset val="23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0" fontId="3" fillId="0" borderId="0"/>
    <xf numFmtId="0" fontId="7" fillId="0" borderId="0"/>
  </cellStyleXfs>
  <cellXfs count="58">
    <xf numFmtId="0" fontId="0" fillId="0" borderId="0" xfId="0"/>
    <xf numFmtId="0" fontId="0" fillId="0" borderId="0" xfId="0" applyAlignment="1">
      <alignment horizontal="center"/>
    </xf>
    <xf numFmtId="0" fontId="0" fillId="0" borderId="0" xfId="0" applyAlignment="1">
      <alignment vertical="top"/>
    </xf>
    <xf numFmtId="16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left" vertical="center" wrapText="1"/>
    </xf>
    <xf numFmtId="0" fontId="5" fillId="0" borderId="0" xfId="0" applyFont="1"/>
    <xf numFmtId="0" fontId="6" fillId="0" borderId="0" xfId="0" applyFont="1"/>
    <xf numFmtId="0" fontId="4" fillId="0" borderId="0" xfId="0" applyFont="1" applyAlignment="1">
      <alignment horizontal="left" vertical="center" wrapText="1"/>
    </xf>
    <xf numFmtId="0" fontId="4" fillId="0" borderId="0" xfId="0" applyFont="1"/>
    <xf numFmtId="0" fontId="0" fillId="3" borderId="0" xfId="0" applyFill="1"/>
    <xf numFmtId="0" fontId="0" fillId="0" borderId="1" xfId="0" applyBorder="1" applyAlignment="1">
      <alignment vertical="top" wrapText="1"/>
    </xf>
    <xf numFmtId="0" fontId="0" fillId="0" borderId="1" xfId="0" applyBorder="1" applyAlignment="1">
      <alignment horizontal="center"/>
    </xf>
    <xf numFmtId="164" fontId="0" fillId="0" borderId="1" xfId="0" applyNumberFormat="1" applyBorder="1"/>
    <xf numFmtId="49" fontId="0" fillId="0" borderId="1" xfId="0" applyNumberFormat="1" applyBorder="1" applyAlignment="1">
      <alignment vertical="top" wrapText="1"/>
    </xf>
    <xf numFmtId="0" fontId="10" fillId="0" borderId="1" xfId="0" applyFont="1" applyBorder="1" applyAlignment="1">
      <alignment vertical="top" wrapText="1"/>
    </xf>
    <xf numFmtId="0" fontId="0" fillId="0" borderId="5" xfId="0" applyBorder="1" applyAlignment="1">
      <alignment horizontal="center" vertical="top"/>
    </xf>
    <xf numFmtId="164" fontId="0" fillId="0" borderId="6" xfId="0" applyNumberFormat="1" applyBorder="1"/>
    <xf numFmtId="0" fontId="0" fillId="0" borderId="5" xfId="0" applyBorder="1" applyAlignment="1">
      <alignment horizontal="center" vertical="center"/>
    </xf>
    <xf numFmtId="0" fontId="0" fillId="3" borderId="7" xfId="0" applyFill="1" applyBorder="1" applyAlignment="1">
      <alignment horizontal="center" vertical="top"/>
    </xf>
    <xf numFmtId="0" fontId="0" fillId="3" borderId="8" xfId="0" applyFill="1" applyBorder="1" applyAlignment="1">
      <alignment vertical="top" wrapText="1"/>
    </xf>
    <xf numFmtId="0" fontId="0" fillId="3" borderId="8" xfId="0" applyFill="1" applyBorder="1" applyAlignment="1">
      <alignment horizontal="center"/>
    </xf>
    <xf numFmtId="164" fontId="0" fillId="3" borderId="8" xfId="0" applyNumberFormat="1" applyFill="1" applyBorder="1"/>
    <xf numFmtId="164" fontId="0" fillId="3" borderId="9" xfId="0" applyNumberFormat="1" applyFill="1" applyBorder="1"/>
    <xf numFmtId="0" fontId="0" fillId="0" borderId="10" xfId="0" applyBorder="1" applyAlignment="1">
      <alignment horizontal="center" vertical="top"/>
    </xf>
    <xf numFmtId="0" fontId="1" fillId="2" borderId="2" xfId="0" applyFont="1" applyFill="1" applyBorder="1" applyAlignment="1">
      <alignment horizontal="center" vertical="center"/>
    </xf>
    <xf numFmtId="0" fontId="0" fillId="0" borderId="11" xfId="0" applyBorder="1" applyAlignment="1">
      <alignment vertical="top" wrapText="1"/>
    </xf>
    <xf numFmtId="0" fontId="0" fillId="0" borderId="11" xfId="0" applyBorder="1" applyAlignment="1">
      <alignment horizontal="center"/>
    </xf>
    <xf numFmtId="0" fontId="1" fillId="2" borderId="2" xfId="0" applyFont="1" applyFill="1" applyBorder="1" applyAlignment="1">
      <alignment horizontal="center" vertical="center" wrapText="1"/>
    </xf>
    <xf numFmtId="164" fontId="0" fillId="0" borderId="11" xfId="0" applyNumberFormat="1" applyBorder="1"/>
    <xf numFmtId="164" fontId="1" fillId="2" borderId="2" xfId="0" applyNumberFormat="1" applyFont="1" applyFill="1" applyBorder="1" applyAlignment="1">
      <alignment horizontal="center" vertical="center" wrapText="1"/>
    </xf>
    <xf numFmtId="164" fontId="0" fillId="0" borderId="13" xfId="0" applyNumberFormat="1" applyBorder="1"/>
    <xf numFmtId="164" fontId="1" fillId="2" borderId="2" xfId="0" applyNumberFormat="1" applyFont="1" applyFill="1" applyBorder="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vertical="center"/>
    </xf>
    <xf numFmtId="0" fontId="0" fillId="2" borderId="15" xfId="0" applyFill="1" applyBorder="1" applyAlignment="1">
      <alignment horizontal="center"/>
    </xf>
    <xf numFmtId="164" fontId="0" fillId="2" borderId="15" xfId="0" applyNumberFormat="1" applyFill="1" applyBorder="1"/>
    <xf numFmtId="164" fontId="1" fillId="2" borderId="16" xfId="0" applyNumberFormat="1" applyFont="1" applyFill="1" applyBorder="1" applyAlignment="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164" fontId="0" fillId="0" borderId="17" xfId="0" applyNumberFormat="1" applyBorder="1" applyAlignment="1">
      <alignment horizontal="center"/>
    </xf>
    <xf numFmtId="164" fontId="0" fillId="0" borderId="18" xfId="0" applyNumberFormat="1" applyBorder="1" applyAlignment="1">
      <alignment horizontal="center"/>
    </xf>
    <xf numFmtId="164" fontId="0" fillId="0" borderId="12" xfId="0" applyNumberForma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9" fillId="0" borderId="0" xfId="0" applyFont="1" applyAlignment="1">
      <alignment vertical="top" wrapText="1"/>
    </xf>
    <xf numFmtId="0" fontId="1" fillId="0" borderId="0" xfId="0" applyFont="1" applyAlignment="1">
      <alignment vertical="top" wrapText="1"/>
    </xf>
    <xf numFmtId="0" fontId="1" fillId="0" borderId="0" xfId="0" applyFont="1" applyAlignment="1">
      <alignment wrapText="1"/>
    </xf>
    <xf numFmtId="0" fontId="8" fillId="0" borderId="0" xfId="3" applyFont="1" applyAlignment="1">
      <alignment horizontal="left" vertical="center" wrapText="1"/>
    </xf>
  </cellXfs>
  <cellStyles count="4">
    <cellStyle name="Normal 2" xfId="2" xr:uid="{00000000-0005-0000-0000-000001000000}"/>
    <cellStyle name="Normal_MP.2002.Prilog 1" xfId="3" xr:uid="{00000000-0005-0000-0000-000002000000}"/>
    <cellStyle name="Normalno" xfId="0" builtinId="0"/>
    <cellStyle name="Normalno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8%20-%20radno\97-18%20etp_GP%20-%20rekonstrukcija%20sanitarnog%20&#269;vora%20na%20krematoriju%20-%20Mirogoj%20(GIM)\97-18%20etp_GP%20-%20rekonstrukcija%20sanitarnog%20&#269;vora%20na%20krematoriju%20-%20Mirogoj%20(GIM)_TRO&#352;KOVNIK%20SA%20CIJENA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hnos\mydocs\Documents%20and%20Settings\msanja\Local%20Settings\Temporary%20Internet%20Files\OLK1C2\Videotronic\Price%20list%20Videotronic%2005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ca"/>
      <sheetName val="UVJETI NUĐENJA"/>
      <sheetName val="Troškovnik "/>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preise"/>
      <sheetName val="Preisblatt"/>
      <sheetName val="Preisfindung"/>
    </sheetNames>
    <sheetDataSet>
      <sheetData sheetId="0"/>
      <sheetData sheetId="1"/>
      <sheetData sheetId="2"/>
    </sheetDataSet>
  </externalBook>
</externalLink>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tabSelected="1" view="pageBreakPreview" topLeftCell="A3" zoomScale="115" zoomScaleNormal="100" zoomScaleSheetLayoutView="115" workbookViewId="0">
      <selection activeCell="R13" sqref="R13"/>
    </sheetView>
  </sheetViews>
  <sheetFormatPr defaultRowHeight="15" x14ac:dyDescent="0.25"/>
  <cols>
    <col min="1" max="1" width="5.42578125" style="4" customWidth="1"/>
    <col min="2" max="2" width="84.28515625" style="2" customWidth="1"/>
    <col min="3" max="3" width="9.7109375" style="1" customWidth="1"/>
    <col min="4" max="4" width="10" style="1" customWidth="1"/>
    <col min="5" max="5" width="14" style="3" customWidth="1"/>
    <col min="6" max="6" width="15.140625" style="3" customWidth="1"/>
    <col min="7" max="8" width="0" hidden="1" customWidth="1"/>
  </cols>
  <sheetData>
    <row r="1" spans="1:6" x14ac:dyDescent="0.25">
      <c r="A1" s="44" t="s">
        <v>36</v>
      </c>
      <c r="B1" s="44"/>
    </row>
    <row r="2" spans="1:6" ht="15.75" x14ac:dyDescent="0.25">
      <c r="B2" s="9"/>
      <c r="C2" s="10"/>
      <c r="D2" s="10"/>
      <c r="E2" s="10"/>
      <c r="F2" s="10"/>
    </row>
    <row r="3" spans="1:6" ht="15.75" x14ac:dyDescent="0.25">
      <c r="B3" s="6" t="s">
        <v>35</v>
      </c>
      <c r="C3" s="7"/>
      <c r="D3" s="7"/>
      <c r="E3" s="7"/>
      <c r="F3" s="7"/>
    </row>
    <row r="4" spans="1:6" ht="18" x14ac:dyDescent="0.25">
      <c r="B4" s="8"/>
      <c r="C4" s="5"/>
      <c r="D4" s="5"/>
      <c r="E4" s="5"/>
      <c r="F4" s="5"/>
    </row>
    <row r="5" spans="1:6" x14ac:dyDescent="0.25">
      <c r="B5" s="54" t="s">
        <v>22</v>
      </c>
      <c r="C5" s="54"/>
      <c r="D5" s="54"/>
      <c r="E5" s="54"/>
      <c r="F5" s="54"/>
    </row>
    <row r="6" spans="1:6" x14ac:dyDescent="0.25">
      <c r="B6" s="54" t="s">
        <v>23</v>
      </c>
      <c r="C6" s="54"/>
      <c r="D6" s="54"/>
      <c r="E6" s="54"/>
      <c r="F6" s="54"/>
    </row>
    <row r="7" spans="1:6" x14ac:dyDescent="0.25">
      <c r="B7" s="54" t="s">
        <v>29</v>
      </c>
      <c r="C7" s="54"/>
      <c r="D7" s="54"/>
      <c r="E7" s="54"/>
      <c r="F7" s="54"/>
    </row>
    <row r="8" spans="1:6" x14ac:dyDescent="0.25">
      <c r="B8" s="54" t="s">
        <v>24</v>
      </c>
      <c r="C8" s="54"/>
      <c r="D8" s="54"/>
      <c r="E8" s="54"/>
      <c r="F8" s="54"/>
    </row>
    <row r="9" spans="1:6" x14ac:dyDescent="0.25">
      <c r="B9" s="54"/>
      <c r="C9" s="54"/>
      <c r="D9" s="54"/>
      <c r="E9" s="54"/>
      <c r="F9" s="54"/>
    </row>
    <row r="10" spans="1:6" ht="35.450000000000003" customHeight="1" x14ac:dyDescent="0.25">
      <c r="B10" s="57" t="s">
        <v>30</v>
      </c>
      <c r="C10" s="57"/>
      <c r="D10" s="57"/>
      <c r="E10" s="57"/>
      <c r="F10" s="57"/>
    </row>
    <row r="11" spans="1:6" ht="44.25" customHeight="1" x14ac:dyDescent="0.25">
      <c r="B11" s="55" t="s">
        <v>31</v>
      </c>
      <c r="C11" s="56"/>
      <c r="D11" s="56"/>
      <c r="E11" s="56"/>
      <c r="F11" s="56"/>
    </row>
    <row r="12" spans="1:6" ht="15.75" thickBot="1" x14ac:dyDescent="0.3"/>
    <row r="13" spans="1:6" ht="45.75" thickBot="1" x14ac:dyDescent="0.3">
      <c r="A13" s="26" t="s">
        <v>1</v>
      </c>
      <c r="B13" s="26" t="s">
        <v>2</v>
      </c>
      <c r="C13" s="29" t="s">
        <v>3</v>
      </c>
      <c r="D13" s="26" t="s">
        <v>4</v>
      </c>
      <c r="E13" s="31" t="s">
        <v>12</v>
      </c>
      <c r="F13" s="33" t="s">
        <v>13</v>
      </c>
    </row>
    <row r="14" spans="1:6" ht="30.75" customHeight="1" x14ac:dyDescent="0.25">
      <c r="A14" s="25" t="s">
        <v>5</v>
      </c>
      <c r="B14" s="27" t="s">
        <v>20</v>
      </c>
      <c r="C14" s="28"/>
      <c r="D14" s="28"/>
      <c r="E14" s="30"/>
      <c r="F14" s="32"/>
    </row>
    <row r="15" spans="1:6" ht="391.5" customHeight="1" x14ac:dyDescent="0.25">
      <c r="A15" s="19"/>
      <c r="B15" s="15" t="s">
        <v>55</v>
      </c>
      <c r="C15" s="13" t="s">
        <v>0</v>
      </c>
      <c r="D15" s="13">
        <v>33</v>
      </c>
      <c r="E15" s="14"/>
      <c r="F15" s="18"/>
    </row>
    <row r="16" spans="1:6" ht="242.25" customHeight="1" x14ac:dyDescent="0.25">
      <c r="A16" s="19"/>
      <c r="B16" s="15" t="s">
        <v>17</v>
      </c>
      <c r="C16" s="13"/>
      <c r="D16" s="13"/>
      <c r="E16" s="14"/>
      <c r="F16" s="18"/>
    </row>
    <row r="17" spans="1:6" ht="31.5" customHeight="1" x14ac:dyDescent="0.25">
      <c r="A17" s="17" t="s">
        <v>38</v>
      </c>
      <c r="B17" s="12" t="s">
        <v>21</v>
      </c>
      <c r="C17" s="13"/>
      <c r="D17" s="13"/>
      <c r="E17" s="14"/>
      <c r="F17" s="18"/>
    </row>
    <row r="18" spans="1:6" ht="409.6" customHeight="1" x14ac:dyDescent="0.25">
      <c r="A18" s="19"/>
      <c r="B18" s="15" t="s">
        <v>56</v>
      </c>
      <c r="C18" s="13" t="s">
        <v>0</v>
      </c>
      <c r="D18" s="13">
        <v>17</v>
      </c>
      <c r="E18" s="14"/>
      <c r="F18" s="18"/>
    </row>
    <row r="19" spans="1:6" ht="409.15" customHeight="1" x14ac:dyDescent="0.25">
      <c r="A19" s="19"/>
      <c r="B19" s="15" t="s">
        <v>18</v>
      </c>
      <c r="C19" s="13"/>
      <c r="D19" s="13"/>
      <c r="E19" s="14"/>
      <c r="F19" s="18"/>
    </row>
    <row r="20" spans="1:6" ht="31.15" customHeight="1" x14ac:dyDescent="0.25">
      <c r="A20" s="17" t="s">
        <v>39</v>
      </c>
      <c r="B20" s="12" t="s">
        <v>19</v>
      </c>
      <c r="C20" s="13"/>
      <c r="D20" s="13"/>
      <c r="E20" s="14"/>
      <c r="F20" s="18"/>
    </row>
    <row r="21" spans="1:6" ht="405" x14ac:dyDescent="0.25">
      <c r="A21" s="19"/>
      <c r="B21" s="15" t="s">
        <v>54</v>
      </c>
      <c r="C21" s="13" t="s">
        <v>0</v>
      </c>
      <c r="D21" s="13">
        <v>42</v>
      </c>
      <c r="E21" s="14"/>
      <c r="F21" s="18"/>
    </row>
    <row r="22" spans="1:6" ht="243.75" customHeight="1" x14ac:dyDescent="0.25">
      <c r="A22" s="19"/>
      <c r="B22" s="15" t="s">
        <v>33</v>
      </c>
      <c r="C22" s="13"/>
      <c r="D22" s="13"/>
      <c r="E22" s="14"/>
      <c r="F22" s="18"/>
    </row>
    <row r="23" spans="1:6" ht="77.25" customHeight="1" x14ac:dyDescent="0.25">
      <c r="A23" s="17" t="s">
        <v>40</v>
      </c>
      <c r="B23" s="12" t="s">
        <v>28</v>
      </c>
      <c r="C23" s="13" t="s">
        <v>0</v>
      </c>
      <c r="D23" s="13">
        <v>92</v>
      </c>
      <c r="E23" s="14"/>
      <c r="F23" s="18"/>
    </row>
    <row r="24" spans="1:6" ht="30" x14ac:dyDescent="0.25">
      <c r="A24" s="17" t="s">
        <v>41</v>
      </c>
      <c r="B24" s="12" t="s">
        <v>25</v>
      </c>
      <c r="C24" s="13" t="s">
        <v>26</v>
      </c>
      <c r="D24" s="13">
        <v>280</v>
      </c>
      <c r="E24" s="14"/>
      <c r="F24" s="18"/>
    </row>
    <row r="25" spans="1:6" ht="18.75" customHeight="1" x14ac:dyDescent="0.25">
      <c r="A25" s="17" t="s">
        <v>42</v>
      </c>
      <c r="B25" s="12" t="s">
        <v>27</v>
      </c>
      <c r="C25" s="13" t="s">
        <v>0</v>
      </c>
      <c r="D25" s="13">
        <v>184</v>
      </c>
      <c r="E25" s="14"/>
      <c r="F25" s="18"/>
    </row>
    <row r="26" spans="1:6" ht="298.89999999999998" customHeight="1" x14ac:dyDescent="0.25">
      <c r="A26" s="17" t="s">
        <v>43</v>
      </c>
      <c r="B26" s="12" t="s">
        <v>37</v>
      </c>
      <c r="C26" s="13" t="s">
        <v>9</v>
      </c>
      <c r="D26" s="13">
        <v>92</v>
      </c>
      <c r="E26" s="14"/>
      <c r="F26" s="18"/>
    </row>
    <row r="27" spans="1:6" ht="309.75" customHeight="1" x14ac:dyDescent="0.25">
      <c r="A27" s="17" t="s">
        <v>44</v>
      </c>
      <c r="B27" s="12" t="s">
        <v>53</v>
      </c>
      <c r="C27" s="13" t="s">
        <v>0</v>
      </c>
      <c r="D27" s="13">
        <v>8</v>
      </c>
      <c r="E27" s="14"/>
      <c r="F27" s="18"/>
    </row>
    <row r="28" spans="1:6" ht="208.15" customHeight="1" x14ac:dyDescent="0.25">
      <c r="A28" s="17" t="s">
        <v>45</v>
      </c>
      <c r="B28" s="12" t="s">
        <v>34</v>
      </c>
      <c r="C28" s="13" t="s">
        <v>0</v>
      </c>
      <c r="D28" s="13">
        <v>8</v>
      </c>
      <c r="E28" s="14"/>
      <c r="F28" s="18"/>
    </row>
    <row r="29" spans="1:6" ht="99.6" customHeight="1" x14ac:dyDescent="0.25">
      <c r="A29" s="17" t="s">
        <v>46</v>
      </c>
      <c r="B29" s="16" t="s">
        <v>32</v>
      </c>
      <c r="C29" s="13" t="s">
        <v>0</v>
      </c>
      <c r="D29" s="13">
        <v>10</v>
      </c>
      <c r="E29" s="14"/>
      <c r="F29" s="18"/>
    </row>
    <row r="30" spans="1:6" ht="69.599999999999994" customHeight="1" x14ac:dyDescent="0.25">
      <c r="A30" s="17" t="s">
        <v>47</v>
      </c>
      <c r="B30" s="12" t="s">
        <v>6</v>
      </c>
      <c r="C30" s="13" t="s">
        <v>0</v>
      </c>
      <c r="D30" s="13">
        <v>10</v>
      </c>
      <c r="E30" s="14"/>
      <c r="F30" s="18"/>
    </row>
    <row r="31" spans="1:6" ht="67.150000000000006" customHeight="1" x14ac:dyDescent="0.25">
      <c r="A31" s="17" t="s">
        <v>48</v>
      </c>
      <c r="B31" s="12" t="s">
        <v>10</v>
      </c>
      <c r="C31" s="13" t="s">
        <v>0</v>
      </c>
      <c r="D31" s="13">
        <v>244</v>
      </c>
      <c r="E31" s="14"/>
      <c r="F31" s="18"/>
    </row>
    <row r="32" spans="1:6" ht="41.45" customHeight="1" x14ac:dyDescent="0.25">
      <c r="A32" s="17" t="s">
        <v>49</v>
      </c>
      <c r="B32" s="12" t="s">
        <v>7</v>
      </c>
      <c r="C32" s="13" t="s">
        <v>9</v>
      </c>
      <c r="D32" s="13">
        <v>122</v>
      </c>
      <c r="E32" s="14"/>
      <c r="F32" s="18"/>
    </row>
    <row r="33" spans="1:6" ht="26.45" customHeight="1" x14ac:dyDescent="0.25">
      <c r="A33" s="17" t="s">
        <v>50</v>
      </c>
      <c r="B33" s="12" t="s">
        <v>8</v>
      </c>
      <c r="C33" s="13" t="s">
        <v>0</v>
      </c>
      <c r="D33" s="13">
        <v>42</v>
      </c>
      <c r="E33" s="14"/>
      <c r="F33" s="18"/>
    </row>
    <row r="34" spans="1:6" ht="360" x14ac:dyDescent="0.25">
      <c r="A34" s="17" t="s">
        <v>51</v>
      </c>
      <c r="B34" s="12" t="s">
        <v>57</v>
      </c>
      <c r="C34" s="13" t="s">
        <v>0</v>
      </c>
      <c r="D34" s="13">
        <v>2</v>
      </c>
      <c r="E34" s="14"/>
      <c r="F34" s="18"/>
    </row>
    <row r="35" spans="1:6" s="11" customFormat="1" ht="45.75" thickBot="1" x14ac:dyDescent="0.3">
      <c r="A35" s="20" t="s">
        <v>52</v>
      </c>
      <c r="B35" s="21" t="s">
        <v>11</v>
      </c>
      <c r="C35" s="22" t="s">
        <v>0</v>
      </c>
      <c r="D35" s="22">
        <v>1</v>
      </c>
      <c r="E35" s="23"/>
      <c r="F35" s="24"/>
    </row>
    <row r="36" spans="1:6" ht="28.15" customHeight="1" thickBot="1" x14ac:dyDescent="0.3">
      <c r="A36" s="34"/>
      <c r="B36" s="35"/>
      <c r="C36" s="36"/>
      <c r="D36" s="36"/>
      <c r="E36" s="37"/>
      <c r="F36" s="38"/>
    </row>
    <row r="37" spans="1:6" x14ac:dyDescent="0.25">
      <c r="A37" s="39"/>
      <c r="B37" s="41" t="s">
        <v>14</v>
      </c>
      <c r="C37" s="45">
        <f>SUM(F15:F36)</f>
        <v>0</v>
      </c>
      <c r="D37" s="46"/>
      <c r="E37" s="46"/>
      <c r="F37" s="47"/>
    </row>
    <row r="38" spans="1:6" x14ac:dyDescent="0.25">
      <c r="A38" s="19"/>
      <c r="B38" s="42" t="s">
        <v>15</v>
      </c>
      <c r="C38" s="48"/>
      <c r="D38" s="49"/>
      <c r="E38" s="49"/>
      <c r="F38" s="50"/>
    </row>
    <row r="39" spans="1:6" ht="15.75" thickBot="1" x14ac:dyDescent="0.3">
      <c r="A39" s="40"/>
      <c r="B39" s="43" t="s">
        <v>16</v>
      </c>
      <c r="C39" s="51"/>
      <c r="D39" s="52"/>
      <c r="E39" s="52"/>
      <c r="F39" s="53"/>
    </row>
  </sheetData>
  <mergeCells count="11">
    <mergeCell ref="A1:B1"/>
    <mergeCell ref="C37:F37"/>
    <mergeCell ref="C38:F38"/>
    <mergeCell ref="C39:F39"/>
    <mergeCell ref="B5:F5"/>
    <mergeCell ref="B6:F6"/>
    <mergeCell ref="B11:F11"/>
    <mergeCell ref="B7:F7"/>
    <mergeCell ref="B8:F8"/>
    <mergeCell ref="B9:F9"/>
    <mergeCell ref="B10:F10"/>
  </mergeCells>
  <pageMargins left="0.25" right="0.25"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Mrdeža</dc:creator>
  <cp:lastModifiedBy>Ana Maria Vukušić</cp:lastModifiedBy>
  <cp:lastPrinted>2024-11-15T09:17:47Z</cp:lastPrinted>
  <dcterms:created xsi:type="dcterms:W3CDTF">2024-01-20T10:12:30Z</dcterms:created>
  <dcterms:modified xsi:type="dcterms:W3CDTF">2024-11-19T08:40:39Z</dcterms:modified>
</cp:coreProperties>
</file>